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berto lasagna\Documents\Falda\"/>
    </mc:Choice>
  </mc:AlternateContent>
  <xr:revisionPtr revIDLastSave="0" documentId="13_ncr:1_{C6A51737-165C-4B36-9C54-D5E27BF334D5}" xr6:coauthVersionLast="47" xr6:coauthVersionMax="47" xr10:uidLastSave="{00000000-0000-0000-0000-000000000000}"/>
  <bookViews>
    <workbookView xWindow="-120" yWindow="-120" windowWidth="29040" windowHeight="15840" xr2:uid="{2C979FAC-C5A4-41AB-AD8D-249BB98E44AC}"/>
  </bookViews>
  <sheets>
    <sheet name="Foglio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H58" i="2"/>
  <c r="H40" i="2"/>
  <c r="H23" i="2"/>
  <c r="F57" i="2"/>
  <c r="J58" i="2" l="1"/>
</calcChain>
</file>

<file path=xl/sharedStrings.xml><?xml version="1.0" encoding="utf-8"?>
<sst xmlns="http://schemas.openxmlformats.org/spreadsheetml/2006/main" count="271" uniqueCount="122">
  <si>
    <t>Sabbione</t>
  </si>
  <si>
    <t>Formazza</t>
  </si>
  <si>
    <t>AO</t>
  </si>
  <si>
    <t>Castello</t>
  </si>
  <si>
    <t>Pontechianale</t>
  </si>
  <si>
    <t>CN</t>
  </si>
  <si>
    <t>Goillet</t>
  </si>
  <si>
    <t>Valtournache</t>
  </si>
  <si>
    <t>Bouregard</t>
  </si>
  <si>
    <t>Valgrisenche</t>
  </si>
  <si>
    <t>Cignana</t>
  </si>
  <si>
    <t>Gabiet</t>
  </si>
  <si>
    <t>Gressoney La Trinitè</t>
  </si>
  <si>
    <t>Agnel</t>
  </si>
  <si>
    <t>Ceresole</t>
  </si>
  <si>
    <t>TO</t>
  </si>
  <si>
    <t>Serrù</t>
  </si>
  <si>
    <t>ceresole</t>
  </si>
  <si>
    <t>Valsoera</t>
  </si>
  <si>
    <t>Eugio</t>
  </si>
  <si>
    <t>Rochemolles</t>
  </si>
  <si>
    <t>Bardonecchia</t>
  </si>
  <si>
    <t>Enel</t>
  </si>
  <si>
    <t>Malciaussia</t>
  </si>
  <si>
    <t>Usseglio</t>
  </si>
  <si>
    <t>Lago della Rossa</t>
  </si>
  <si>
    <t>Vistrorio</t>
  </si>
  <si>
    <t>Gurzia</t>
  </si>
  <si>
    <t>Enel G.Pw</t>
  </si>
  <si>
    <t>Ingagna</t>
  </si>
  <si>
    <t>Mongrando</t>
  </si>
  <si>
    <t>BI</t>
  </si>
  <si>
    <t>Baraggia</t>
  </si>
  <si>
    <t>Ostola</t>
  </si>
  <si>
    <t>Masserano</t>
  </si>
  <si>
    <t>Mazzè</t>
  </si>
  <si>
    <t>Coutenza</t>
  </si>
  <si>
    <t>Ravasanella</t>
  </si>
  <si>
    <t>Roasio</t>
  </si>
  <si>
    <t>VC</t>
  </si>
  <si>
    <t>Cingino</t>
  </si>
  <si>
    <t>Antrona</t>
  </si>
  <si>
    <t>VB</t>
  </si>
  <si>
    <t>Campliccioli</t>
  </si>
  <si>
    <t>Alpe Cavalli</t>
  </si>
  <si>
    <t>CVA</t>
  </si>
  <si>
    <t>Lago d'Avino</t>
  </si>
  <si>
    <t>Varzo</t>
  </si>
  <si>
    <t>Diga di Vannino</t>
  </si>
  <si>
    <t>Premia</t>
  </si>
  <si>
    <t>Agaro</t>
  </si>
  <si>
    <t>Busin</t>
  </si>
  <si>
    <t>Morasco</t>
  </si>
  <si>
    <t>Valtoggia</t>
  </si>
  <si>
    <t>Formnazza</t>
  </si>
  <si>
    <t>Delio</t>
  </si>
  <si>
    <t>Maccagno</t>
  </si>
  <si>
    <t>Bardello (Lago di Varese)</t>
  </si>
  <si>
    <t>Bardello</t>
  </si>
  <si>
    <t>VA</t>
  </si>
  <si>
    <t>Utenti acque fiume Bardello</t>
  </si>
  <si>
    <t>Olona (Laminazione)</t>
  </si>
  <si>
    <t>Malnate</t>
  </si>
  <si>
    <t>AIPO</t>
  </si>
  <si>
    <t>Lago Pusiano</t>
  </si>
  <si>
    <t xml:space="preserve">Merone </t>
  </si>
  <si>
    <t>CO</t>
  </si>
  <si>
    <t>Parco regionale Valli del Lambro</t>
  </si>
  <si>
    <t>Trezzo sull'Adda</t>
  </si>
  <si>
    <t>MI</t>
  </si>
  <si>
    <t>Enel G. Pw</t>
  </si>
  <si>
    <t>Robbiate</t>
  </si>
  <si>
    <t>LC</t>
  </si>
  <si>
    <t>Edison</t>
  </si>
  <si>
    <t>Fluviale</t>
  </si>
  <si>
    <t>Truzzo</t>
  </si>
  <si>
    <t>San Giacomo Filippo</t>
  </si>
  <si>
    <t>SO</t>
  </si>
  <si>
    <t>A2A</t>
  </si>
  <si>
    <t>Isolato</t>
  </si>
  <si>
    <t>Madesimo</t>
  </si>
  <si>
    <t>Cardenello</t>
  </si>
  <si>
    <t>Diga di Lei</t>
  </si>
  <si>
    <t>Bacino del Reno</t>
  </si>
  <si>
    <t>Inferno</t>
  </si>
  <si>
    <t>Gerola Alta</t>
  </si>
  <si>
    <t>Trona</t>
  </si>
  <si>
    <t>Gerola ALta</t>
  </si>
  <si>
    <t>Pesce Gallo</t>
  </si>
  <si>
    <t>So</t>
  </si>
  <si>
    <t>Volta Venina</t>
  </si>
  <si>
    <t>Piateda</t>
  </si>
  <si>
    <t>Scais</t>
  </si>
  <si>
    <t>Belviso</t>
  </si>
  <si>
    <t>Teglio</t>
  </si>
  <si>
    <t>Val Grosina</t>
  </si>
  <si>
    <t>Grosio</t>
  </si>
  <si>
    <t>Cancano</t>
  </si>
  <si>
    <t>Valdidentro</t>
  </si>
  <si>
    <t>San Giacomo</t>
  </si>
  <si>
    <t>Iren</t>
  </si>
  <si>
    <t>Piantalessio</t>
  </si>
  <si>
    <t>Locana</t>
  </si>
  <si>
    <t>Ribordone</t>
  </si>
  <si>
    <t>Bionaz</t>
  </si>
  <si>
    <t>Place Moulin</t>
  </si>
  <si>
    <t>Bacino Canale Cavour</t>
  </si>
  <si>
    <t>Provincia</t>
  </si>
  <si>
    <t>Comune</t>
  </si>
  <si>
    <t>Gestore</t>
  </si>
  <si>
    <t>Bacino Lago Maggiore</t>
  </si>
  <si>
    <t>Uso attuale prevalente</t>
  </si>
  <si>
    <t>Idroelettrico</t>
  </si>
  <si>
    <t>Irriguo</t>
  </si>
  <si>
    <t>Denominazione Invaso</t>
  </si>
  <si>
    <t>Bacino Lago Como</t>
  </si>
  <si>
    <t>Laminazione</t>
  </si>
  <si>
    <t xml:space="preserve">Impianti ad acqua fluente </t>
  </si>
  <si>
    <t>Mc Serbatoio [milioni]</t>
  </si>
  <si>
    <t>Invasi su altri bacini idrografici ma da conteggiare nei rapporti internazionali (Svissera)</t>
  </si>
  <si>
    <t>regolazione</t>
  </si>
  <si>
    <t>Regolazione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</si>
</sst>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43" fontId="0" fillId="0" borderId="0" xfId="1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1A9D9-2597-40E2-8D68-8841F8BC1ABC}">
  <dimension ref="A2:M69"/>
  <sheetViews>
    <sheetView tabSelected="1" workbookViewId="0">
      <selection activeCell="D46" sqref="D46:D56"/>
    </sheetView>
  </sheetViews>
  <sheetFormatPr defaultRowHeight="15" x14ac:dyDescent="0.25"/>
  <cols>
    <col min="3" max="3" width="20.140625" customWidth="1"/>
    <col min="4" max="4" width="17.7109375" customWidth="1"/>
    <col min="5" max="5" width="20.85546875" customWidth="1"/>
    <col min="6" max="6" width="10" bestFit="1" customWidth="1"/>
    <col min="13" max="13" width="14.28515625" bestFit="1" customWidth="1"/>
  </cols>
  <sheetData>
    <row r="2" spans="1:9" x14ac:dyDescent="0.25">
      <c r="B2" s="4" t="s">
        <v>106</v>
      </c>
      <c r="C2" s="4"/>
      <c r="D2" s="4"/>
      <c r="E2" s="4"/>
      <c r="F2" s="4"/>
      <c r="G2" s="4"/>
    </row>
    <row r="3" spans="1:9" ht="45" x14ac:dyDescent="0.25">
      <c r="B3" s="3" t="s">
        <v>107</v>
      </c>
      <c r="C3" s="3" t="s">
        <v>114</v>
      </c>
      <c r="D3" s="3" t="s">
        <v>111</v>
      </c>
      <c r="E3" s="3" t="s">
        <v>108</v>
      </c>
      <c r="F3" s="3" t="s">
        <v>118</v>
      </c>
      <c r="G3" s="3" t="s">
        <v>109</v>
      </c>
    </row>
    <row r="4" spans="1:9" ht="14.25" customHeight="1" x14ac:dyDescent="0.25">
      <c r="A4">
        <v>1</v>
      </c>
      <c r="B4" t="s">
        <v>5</v>
      </c>
      <c r="C4" t="s">
        <v>3</v>
      </c>
      <c r="D4" t="s">
        <v>112</v>
      </c>
      <c r="E4" t="s">
        <v>4</v>
      </c>
      <c r="F4" s="1">
        <v>11.42</v>
      </c>
      <c r="G4" s="1" t="s">
        <v>22</v>
      </c>
    </row>
    <row r="5" spans="1:9" ht="14.25" customHeight="1" x14ac:dyDescent="0.25">
      <c r="A5">
        <f>+A4+1</f>
        <v>2</v>
      </c>
      <c r="B5" t="s">
        <v>15</v>
      </c>
      <c r="C5" t="s">
        <v>13</v>
      </c>
      <c r="D5" t="s">
        <v>112</v>
      </c>
      <c r="E5" t="s">
        <v>14</v>
      </c>
      <c r="F5" s="1">
        <v>2.14</v>
      </c>
      <c r="G5" s="1" t="s">
        <v>100</v>
      </c>
    </row>
    <row r="6" spans="1:9" ht="14.25" customHeight="1" x14ac:dyDescent="0.25">
      <c r="A6">
        <f t="shared" ref="A6:A22" si="0">+A5+1</f>
        <v>3</v>
      </c>
      <c r="B6" t="s">
        <v>15</v>
      </c>
      <c r="C6" t="s">
        <v>16</v>
      </c>
      <c r="D6" t="s">
        <v>112</v>
      </c>
      <c r="E6" t="s">
        <v>17</v>
      </c>
      <c r="F6" s="1">
        <v>14.49</v>
      </c>
      <c r="G6" s="1" t="s">
        <v>100</v>
      </c>
    </row>
    <row r="7" spans="1:9" ht="14.25" customHeight="1" x14ac:dyDescent="0.25">
      <c r="A7">
        <f t="shared" si="0"/>
        <v>4</v>
      </c>
      <c r="B7" t="s">
        <v>15</v>
      </c>
      <c r="C7" t="s">
        <v>14</v>
      </c>
      <c r="D7" t="s">
        <v>112</v>
      </c>
      <c r="E7" t="s">
        <v>14</v>
      </c>
      <c r="F7" s="1">
        <v>34</v>
      </c>
      <c r="G7" s="1" t="s">
        <v>100</v>
      </c>
    </row>
    <row r="8" spans="1:9" ht="14.25" customHeight="1" x14ac:dyDescent="0.25">
      <c r="A8">
        <f t="shared" si="0"/>
        <v>5</v>
      </c>
      <c r="B8" t="s">
        <v>15</v>
      </c>
      <c r="C8" t="s">
        <v>101</v>
      </c>
      <c r="D8" t="s">
        <v>112</v>
      </c>
      <c r="E8" t="s">
        <v>102</v>
      </c>
      <c r="F8" s="1">
        <v>23</v>
      </c>
      <c r="G8" s="1" t="s">
        <v>100</v>
      </c>
    </row>
    <row r="9" spans="1:9" x14ac:dyDescent="0.25">
      <c r="A9">
        <f t="shared" si="0"/>
        <v>6</v>
      </c>
      <c r="B9" t="s">
        <v>15</v>
      </c>
      <c r="C9" t="s">
        <v>18</v>
      </c>
      <c r="D9" t="s">
        <v>112</v>
      </c>
      <c r="E9" t="s">
        <v>102</v>
      </c>
      <c r="F9" s="1">
        <v>7.7</v>
      </c>
      <c r="G9" s="1" t="s">
        <v>100</v>
      </c>
    </row>
    <row r="10" spans="1:9" x14ac:dyDescent="0.25">
      <c r="A10">
        <f t="shared" si="0"/>
        <v>7</v>
      </c>
      <c r="B10" t="s">
        <v>15</v>
      </c>
      <c r="C10" t="s">
        <v>19</v>
      </c>
      <c r="D10" t="s">
        <v>112</v>
      </c>
      <c r="E10" t="s">
        <v>103</v>
      </c>
      <c r="F10" s="1">
        <v>4.95</v>
      </c>
      <c r="G10" s="1" t="s">
        <v>100</v>
      </c>
    </row>
    <row r="11" spans="1:9" x14ac:dyDescent="0.25">
      <c r="A11">
        <f t="shared" si="0"/>
        <v>8</v>
      </c>
      <c r="B11" t="s">
        <v>15</v>
      </c>
      <c r="C11" t="s">
        <v>20</v>
      </c>
      <c r="D11" t="s">
        <v>112</v>
      </c>
      <c r="E11" t="s">
        <v>21</v>
      </c>
      <c r="F11" s="1">
        <v>1.65</v>
      </c>
      <c r="G11" s="1" t="s">
        <v>22</v>
      </c>
      <c r="I11">
        <v>3.76</v>
      </c>
    </row>
    <row r="12" spans="1:9" x14ac:dyDescent="0.25">
      <c r="A12">
        <f t="shared" si="0"/>
        <v>9</v>
      </c>
      <c r="B12" t="s">
        <v>15</v>
      </c>
      <c r="C12" t="s">
        <v>23</v>
      </c>
      <c r="D12" t="s">
        <v>112</v>
      </c>
      <c r="E12" t="s">
        <v>24</v>
      </c>
      <c r="F12" s="1">
        <v>1.18</v>
      </c>
      <c r="G12" s="1" t="s">
        <v>22</v>
      </c>
    </row>
    <row r="13" spans="1:9" x14ac:dyDescent="0.25">
      <c r="A13">
        <f t="shared" si="0"/>
        <v>10</v>
      </c>
      <c r="B13" t="s">
        <v>15</v>
      </c>
      <c r="C13" t="s">
        <v>25</v>
      </c>
      <c r="D13" t="s">
        <v>112</v>
      </c>
      <c r="E13" t="s">
        <v>24</v>
      </c>
      <c r="F13" s="1">
        <v>8.57</v>
      </c>
      <c r="G13" s="1" t="s">
        <v>22</v>
      </c>
    </row>
    <row r="14" spans="1:9" x14ac:dyDescent="0.25">
      <c r="A14">
        <f t="shared" si="0"/>
        <v>11</v>
      </c>
      <c r="B14" t="s">
        <v>15</v>
      </c>
      <c r="C14" t="s">
        <v>27</v>
      </c>
      <c r="D14" t="s">
        <v>112</v>
      </c>
      <c r="E14" t="s">
        <v>26</v>
      </c>
      <c r="F14" s="1">
        <v>1.26</v>
      </c>
      <c r="G14" s="1" t="s">
        <v>28</v>
      </c>
    </row>
    <row r="15" spans="1:9" x14ac:dyDescent="0.25">
      <c r="A15">
        <f t="shared" si="0"/>
        <v>12</v>
      </c>
      <c r="B15" t="s">
        <v>2</v>
      </c>
      <c r="C15" t="s">
        <v>105</v>
      </c>
      <c r="D15" t="s">
        <v>112</v>
      </c>
      <c r="E15" t="s">
        <v>104</v>
      </c>
      <c r="F15" s="1">
        <v>93</v>
      </c>
      <c r="G15" s="1" t="s">
        <v>45</v>
      </c>
    </row>
    <row r="16" spans="1:9" x14ac:dyDescent="0.25">
      <c r="A16">
        <f t="shared" si="0"/>
        <v>13</v>
      </c>
      <c r="B16" t="s">
        <v>2</v>
      </c>
      <c r="C16" t="s">
        <v>6</v>
      </c>
      <c r="D16" t="s">
        <v>112</v>
      </c>
      <c r="E16" t="s">
        <v>7</v>
      </c>
      <c r="F16" s="1">
        <v>11.59</v>
      </c>
      <c r="G16" s="1" t="s">
        <v>45</v>
      </c>
    </row>
    <row r="17" spans="1:8" x14ac:dyDescent="0.25">
      <c r="A17">
        <f t="shared" si="0"/>
        <v>14</v>
      </c>
      <c r="B17" t="s">
        <v>2</v>
      </c>
      <c r="C17" t="s">
        <v>8</v>
      </c>
      <c r="D17" t="s">
        <v>112</v>
      </c>
      <c r="E17" t="s">
        <v>9</v>
      </c>
      <c r="F17" s="1">
        <v>3.6</v>
      </c>
      <c r="G17" s="1" t="s">
        <v>45</v>
      </c>
    </row>
    <row r="18" spans="1:8" x14ac:dyDescent="0.25">
      <c r="A18">
        <f t="shared" si="0"/>
        <v>15</v>
      </c>
      <c r="B18" t="s">
        <v>2</v>
      </c>
      <c r="C18" t="s">
        <v>10</v>
      </c>
      <c r="D18" t="s">
        <v>112</v>
      </c>
      <c r="E18" t="s">
        <v>7</v>
      </c>
      <c r="F18" s="1">
        <v>16.16</v>
      </c>
      <c r="G18" s="1" t="s">
        <v>45</v>
      </c>
    </row>
    <row r="19" spans="1:8" x14ac:dyDescent="0.25">
      <c r="A19">
        <f t="shared" si="0"/>
        <v>16</v>
      </c>
      <c r="B19" t="s">
        <v>2</v>
      </c>
      <c r="C19" t="s">
        <v>11</v>
      </c>
      <c r="D19" t="s">
        <v>112</v>
      </c>
      <c r="E19" t="s">
        <v>12</v>
      </c>
      <c r="F19" s="1">
        <v>4.17</v>
      </c>
      <c r="G19" s="1" t="s">
        <v>45</v>
      </c>
    </row>
    <row r="20" spans="1:8" x14ac:dyDescent="0.25">
      <c r="A20">
        <f t="shared" si="0"/>
        <v>17</v>
      </c>
      <c r="B20" t="s">
        <v>31</v>
      </c>
      <c r="C20" t="s">
        <v>29</v>
      </c>
      <c r="D20" t="s">
        <v>113</v>
      </c>
      <c r="E20" t="s">
        <v>30</v>
      </c>
      <c r="F20" s="1">
        <v>7</v>
      </c>
      <c r="G20" s="1" t="s">
        <v>32</v>
      </c>
    </row>
    <row r="21" spans="1:8" x14ac:dyDescent="0.25">
      <c r="A21">
        <f t="shared" si="0"/>
        <v>18</v>
      </c>
      <c r="B21" t="s">
        <v>31</v>
      </c>
      <c r="C21" t="s">
        <v>33</v>
      </c>
      <c r="D21" t="s">
        <v>113</v>
      </c>
      <c r="E21" t="s">
        <v>34</v>
      </c>
      <c r="F21" s="1">
        <v>5.5</v>
      </c>
      <c r="G21" s="1" t="s">
        <v>32</v>
      </c>
    </row>
    <row r="22" spans="1:8" x14ac:dyDescent="0.25">
      <c r="A22">
        <f t="shared" si="0"/>
        <v>19</v>
      </c>
      <c r="B22" t="s">
        <v>39</v>
      </c>
      <c r="C22" t="s">
        <v>37</v>
      </c>
      <c r="D22" t="s">
        <v>113</v>
      </c>
      <c r="E22" t="s">
        <v>38</v>
      </c>
      <c r="F22" s="1">
        <v>4.5</v>
      </c>
      <c r="G22" s="1" t="s">
        <v>32</v>
      </c>
    </row>
    <row r="23" spans="1:8" x14ac:dyDescent="0.25">
      <c r="H23">
        <f>SUM(F4:F22)</f>
        <v>255.88</v>
      </c>
    </row>
    <row r="26" spans="1:8" x14ac:dyDescent="0.25">
      <c r="B26" s="4" t="s">
        <v>110</v>
      </c>
      <c r="C26" s="4"/>
      <c r="D26" s="4"/>
      <c r="E26" s="4"/>
      <c r="F26" s="4"/>
      <c r="G26" s="4"/>
    </row>
    <row r="27" spans="1:8" ht="45" x14ac:dyDescent="0.25">
      <c r="B27" s="3" t="s">
        <v>107</v>
      </c>
      <c r="C27" s="3" t="s">
        <v>114</v>
      </c>
      <c r="D27" s="3" t="s">
        <v>111</v>
      </c>
      <c r="E27" s="3" t="s">
        <v>108</v>
      </c>
      <c r="F27" s="3" t="s">
        <v>118</v>
      </c>
      <c r="G27" s="3" t="s">
        <v>109</v>
      </c>
    </row>
    <row r="28" spans="1:8" x14ac:dyDescent="0.25">
      <c r="A28">
        <f>+A22+1</f>
        <v>20</v>
      </c>
      <c r="B28" t="s">
        <v>42</v>
      </c>
      <c r="C28" t="s">
        <v>40</v>
      </c>
      <c r="D28" t="s">
        <v>112</v>
      </c>
      <c r="E28" t="s">
        <v>41</v>
      </c>
      <c r="F28">
        <v>4.1100000000000003</v>
      </c>
      <c r="G28" t="s">
        <v>22</v>
      </c>
    </row>
    <row r="29" spans="1:8" x14ac:dyDescent="0.25">
      <c r="A29">
        <f>+A28+1</f>
        <v>21</v>
      </c>
      <c r="B29" t="s">
        <v>42</v>
      </c>
      <c r="C29" t="s">
        <v>43</v>
      </c>
      <c r="D29" t="s">
        <v>112</v>
      </c>
      <c r="E29" t="s">
        <v>41</v>
      </c>
      <c r="F29">
        <v>8.94</v>
      </c>
      <c r="G29" t="s">
        <v>22</v>
      </c>
    </row>
    <row r="30" spans="1:8" x14ac:dyDescent="0.25">
      <c r="A30">
        <f t="shared" ref="A30:A39" si="1">+A29+1</f>
        <v>22</v>
      </c>
      <c r="B30" t="s">
        <v>42</v>
      </c>
      <c r="C30" t="s">
        <v>44</v>
      </c>
      <c r="D30" t="s">
        <v>112</v>
      </c>
      <c r="E30" t="s">
        <v>41</v>
      </c>
      <c r="F30">
        <v>8.5</v>
      </c>
      <c r="G30" t="s">
        <v>22</v>
      </c>
    </row>
    <row r="31" spans="1:8" x14ac:dyDescent="0.25">
      <c r="A31">
        <f t="shared" si="1"/>
        <v>23</v>
      </c>
      <c r="B31" t="s">
        <v>42</v>
      </c>
      <c r="C31" t="s">
        <v>46</v>
      </c>
      <c r="D31" t="s">
        <v>112</v>
      </c>
      <c r="E31" t="s">
        <v>47</v>
      </c>
      <c r="F31">
        <v>5</v>
      </c>
      <c r="G31" t="s">
        <v>22</v>
      </c>
    </row>
    <row r="32" spans="1:8" x14ac:dyDescent="0.25">
      <c r="A32">
        <f t="shared" si="1"/>
        <v>24</v>
      </c>
      <c r="B32" t="s">
        <v>42</v>
      </c>
      <c r="C32" t="s">
        <v>48</v>
      </c>
      <c r="D32" t="s">
        <v>112</v>
      </c>
      <c r="E32" t="s">
        <v>1</v>
      </c>
      <c r="F32">
        <v>9.4499999999999993</v>
      </c>
      <c r="G32" t="s">
        <v>22</v>
      </c>
    </row>
    <row r="33" spans="1:13" x14ac:dyDescent="0.25">
      <c r="A33">
        <f t="shared" si="1"/>
        <v>25</v>
      </c>
      <c r="B33" t="s">
        <v>42</v>
      </c>
      <c r="C33" t="s">
        <v>50</v>
      </c>
      <c r="D33" t="s">
        <v>112</v>
      </c>
      <c r="E33" t="s">
        <v>49</v>
      </c>
      <c r="F33">
        <v>18.75</v>
      </c>
      <c r="G33" t="s">
        <v>22</v>
      </c>
    </row>
    <row r="34" spans="1:13" x14ac:dyDescent="0.25">
      <c r="A34">
        <f t="shared" si="1"/>
        <v>26</v>
      </c>
      <c r="B34" t="s">
        <v>42</v>
      </c>
      <c r="C34" t="s">
        <v>0</v>
      </c>
      <c r="D34" t="s">
        <v>112</v>
      </c>
      <c r="E34" t="s">
        <v>1</v>
      </c>
      <c r="F34">
        <v>44.12</v>
      </c>
      <c r="G34" t="s">
        <v>22</v>
      </c>
    </row>
    <row r="35" spans="1:13" x14ac:dyDescent="0.25">
      <c r="A35">
        <f t="shared" si="1"/>
        <v>27</v>
      </c>
      <c r="B35" t="s">
        <v>42</v>
      </c>
      <c r="C35" t="s">
        <v>51</v>
      </c>
      <c r="D35" t="s">
        <v>112</v>
      </c>
      <c r="E35" t="s">
        <v>49</v>
      </c>
      <c r="F35">
        <v>4.5</v>
      </c>
      <c r="G35" t="s">
        <v>22</v>
      </c>
    </row>
    <row r="36" spans="1:13" x14ac:dyDescent="0.25">
      <c r="A36">
        <f t="shared" si="1"/>
        <v>28</v>
      </c>
      <c r="B36" t="s">
        <v>42</v>
      </c>
      <c r="C36" t="s">
        <v>52</v>
      </c>
      <c r="D36" t="s">
        <v>112</v>
      </c>
      <c r="E36" t="s">
        <v>1</v>
      </c>
      <c r="F36">
        <v>17.75</v>
      </c>
      <c r="G36" t="s">
        <v>22</v>
      </c>
    </row>
    <row r="37" spans="1:13" x14ac:dyDescent="0.25">
      <c r="A37">
        <f t="shared" si="1"/>
        <v>29</v>
      </c>
      <c r="B37" t="s">
        <v>42</v>
      </c>
      <c r="C37" t="s">
        <v>53</v>
      </c>
      <c r="D37" t="s">
        <v>112</v>
      </c>
      <c r="E37" t="s">
        <v>54</v>
      </c>
      <c r="F37">
        <v>15.49</v>
      </c>
      <c r="G37" t="s">
        <v>22</v>
      </c>
    </row>
    <row r="38" spans="1:13" x14ac:dyDescent="0.25">
      <c r="A38">
        <f t="shared" si="1"/>
        <v>30</v>
      </c>
      <c r="B38" t="s">
        <v>59</v>
      </c>
      <c r="C38" t="s">
        <v>55</v>
      </c>
      <c r="D38" t="s">
        <v>112</v>
      </c>
      <c r="E38" t="s">
        <v>56</v>
      </c>
      <c r="F38">
        <v>7.9</v>
      </c>
      <c r="G38" t="s">
        <v>22</v>
      </c>
    </row>
    <row r="39" spans="1:13" x14ac:dyDescent="0.25">
      <c r="A39">
        <f t="shared" si="1"/>
        <v>31</v>
      </c>
      <c r="B39" t="s">
        <v>59</v>
      </c>
      <c r="C39" t="s">
        <v>57</v>
      </c>
      <c r="D39" t="s">
        <v>120</v>
      </c>
      <c r="E39" t="s">
        <v>58</v>
      </c>
      <c r="F39">
        <v>22.37</v>
      </c>
      <c r="G39" t="s">
        <v>60</v>
      </c>
    </row>
    <row r="40" spans="1:13" x14ac:dyDescent="0.25">
      <c r="H40">
        <f>SUM(F28:F39)</f>
        <v>166.88000000000002</v>
      </c>
    </row>
    <row r="41" spans="1:13" x14ac:dyDescent="0.25">
      <c r="B41" s="4" t="s">
        <v>115</v>
      </c>
      <c r="C41" s="4"/>
      <c r="D41" s="4"/>
      <c r="E41" s="4"/>
      <c r="F41" s="4"/>
      <c r="G41" s="4"/>
    </row>
    <row r="42" spans="1:13" ht="45" x14ac:dyDescent="0.25">
      <c r="B42" s="3" t="s">
        <v>107</v>
      </c>
      <c r="C42" s="3" t="s">
        <v>114</v>
      </c>
      <c r="D42" s="3" t="s">
        <v>111</v>
      </c>
      <c r="E42" s="3" t="s">
        <v>108</v>
      </c>
      <c r="F42" s="3" t="s">
        <v>118</v>
      </c>
      <c r="G42" s="3" t="s">
        <v>109</v>
      </c>
    </row>
    <row r="43" spans="1:13" x14ac:dyDescent="0.25">
      <c r="A43">
        <f>+A39+1</f>
        <v>32</v>
      </c>
      <c r="B43" t="s">
        <v>59</v>
      </c>
      <c r="C43" t="s">
        <v>61</v>
      </c>
      <c r="D43" t="s">
        <v>116</v>
      </c>
      <c r="E43" t="s">
        <v>62</v>
      </c>
      <c r="F43">
        <v>1.52</v>
      </c>
      <c r="G43" t="s">
        <v>63</v>
      </c>
      <c r="M43" s="5"/>
    </row>
    <row r="44" spans="1:13" x14ac:dyDescent="0.25">
      <c r="A44">
        <f>+A43+1</f>
        <v>33</v>
      </c>
      <c r="B44" t="s">
        <v>66</v>
      </c>
      <c r="C44" t="s">
        <v>64</v>
      </c>
      <c r="D44" t="s">
        <v>121</v>
      </c>
      <c r="E44" t="s">
        <v>65</v>
      </c>
      <c r="F44">
        <v>15.4</v>
      </c>
      <c r="G44" t="s">
        <v>67</v>
      </c>
    </row>
    <row r="45" spans="1:13" x14ac:dyDescent="0.25">
      <c r="A45">
        <f t="shared" ref="A45:A56" si="2">+A44+1</f>
        <v>34</v>
      </c>
      <c r="B45" t="s">
        <v>77</v>
      </c>
      <c r="C45" t="s">
        <v>75</v>
      </c>
      <c r="D45" t="s">
        <v>112</v>
      </c>
      <c r="E45" t="s">
        <v>76</v>
      </c>
      <c r="F45">
        <v>14</v>
      </c>
      <c r="G45" t="s">
        <v>78</v>
      </c>
    </row>
    <row r="46" spans="1:13" x14ac:dyDescent="0.25">
      <c r="A46">
        <f t="shared" si="2"/>
        <v>35</v>
      </c>
      <c r="B46" t="s">
        <v>77</v>
      </c>
      <c r="C46" t="s">
        <v>79</v>
      </c>
      <c r="D46" t="s">
        <v>112</v>
      </c>
      <c r="E46" t="s">
        <v>80</v>
      </c>
      <c r="F46">
        <v>1.76</v>
      </c>
      <c r="G46" t="s">
        <v>78</v>
      </c>
    </row>
    <row r="47" spans="1:13" x14ac:dyDescent="0.25">
      <c r="A47">
        <f t="shared" si="2"/>
        <v>36</v>
      </c>
      <c r="B47" t="s">
        <v>77</v>
      </c>
      <c r="C47" t="s">
        <v>81</v>
      </c>
      <c r="D47" t="s">
        <v>112</v>
      </c>
      <c r="E47" t="s">
        <v>80</v>
      </c>
      <c r="F47">
        <v>32.56</v>
      </c>
      <c r="G47" t="s">
        <v>78</v>
      </c>
    </row>
    <row r="48" spans="1:13" x14ac:dyDescent="0.25">
      <c r="A48">
        <f t="shared" si="2"/>
        <v>37</v>
      </c>
      <c r="B48" t="s">
        <v>77</v>
      </c>
      <c r="C48" t="s">
        <v>84</v>
      </c>
      <c r="D48" t="s">
        <v>112</v>
      </c>
      <c r="E48" t="s">
        <v>85</v>
      </c>
      <c r="F48">
        <v>4.17</v>
      </c>
      <c r="G48" t="s">
        <v>22</v>
      </c>
    </row>
    <row r="49" spans="1:10" x14ac:dyDescent="0.25">
      <c r="A49">
        <f t="shared" si="2"/>
        <v>38</v>
      </c>
      <c r="B49" t="s">
        <v>77</v>
      </c>
      <c r="C49" t="s">
        <v>86</v>
      </c>
      <c r="D49" t="s">
        <v>112</v>
      </c>
      <c r="E49" t="s">
        <v>87</v>
      </c>
      <c r="F49">
        <v>5.35</v>
      </c>
      <c r="G49" t="s">
        <v>22</v>
      </c>
    </row>
    <row r="50" spans="1:10" x14ac:dyDescent="0.25">
      <c r="A50">
        <f t="shared" si="2"/>
        <v>39</v>
      </c>
      <c r="B50" t="s">
        <v>89</v>
      </c>
      <c r="C50" t="s">
        <v>88</v>
      </c>
      <c r="D50" t="s">
        <v>112</v>
      </c>
      <c r="E50" t="s">
        <v>85</v>
      </c>
      <c r="F50">
        <v>1.1000000000000001</v>
      </c>
      <c r="G50" t="s">
        <v>22</v>
      </c>
    </row>
    <row r="51" spans="1:10" x14ac:dyDescent="0.25">
      <c r="A51">
        <f t="shared" si="2"/>
        <v>40</v>
      </c>
      <c r="B51" t="s">
        <v>77</v>
      </c>
      <c r="C51" t="s">
        <v>90</v>
      </c>
      <c r="D51" t="s">
        <v>112</v>
      </c>
      <c r="E51" t="s">
        <v>91</v>
      </c>
      <c r="F51">
        <v>11.19</v>
      </c>
      <c r="G51" t="s">
        <v>73</v>
      </c>
    </row>
    <row r="52" spans="1:10" x14ac:dyDescent="0.25">
      <c r="A52">
        <f t="shared" si="2"/>
        <v>41</v>
      </c>
      <c r="B52" t="s">
        <v>77</v>
      </c>
      <c r="C52" t="s">
        <v>92</v>
      </c>
      <c r="D52" t="s">
        <v>112</v>
      </c>
      <c r="E52" t="s">
        <v>91</v>
      </c>
      <c r="F52">
        <v>9.06</v>
      </c>
      <c r="G52" t="s">
        <v>73</v>
      </c>
    </row>
    <row r="53" spans="1:10" x14ac:dyDescent="0.25">
      <c r="A53">
        <f t="shared" si="2"/>
        <v>42</v>
      </c>
      <c r="B53" t="s">
        <v>77</v>
      </c>
      <c r="C53" t="s">
        <v>93</v>
      </c>
      <c r="D53" t="s">
        <v>112</v>
      </c>
      <c r="E53" t="s">
        <v>94</v>
      </c>
      <c r="F53">
        <v>50.1</v>
      </c>
      <c r="G53" t="s">
        <v>73</v>
      </c>
    </row>
    <row r="54" spans="1:10" x14ac:dyDescent="0.25">
      <c r="A54">
        <f t="shared" si="2"/>
        <v>43</v>
      </c>
      <c r="B54" t="s">
        <v>77</v>
      </c>
      <c r="C54" t="s">
        <v>95</v>
      </c>
      <c r="D54" t="s">
        <v>112</v>
      </c>
      <c r="E54" t="s">
        <v>96</v>
      </c>
      <c r="F54">
        <v>1.34</v>
      </c>
      <c r="G54" t="s">
        <v>78</v>
      </c>
    </row>
    <row r="55" spans="1:10" x14ac:dyDescent="0.25">
      <c r="A55">
        <f t="shared" si="2"/>
        <v>44</v>
      </c>
      <c r="B55" t="s">
        <v>77</v>
      </c>
      <c r="C55" t="s">
        <v>97</v>
      </c>
      <c r="D55" t="s">
        <v>112</v>
      </c>
      <c r="E55" t="s">
        <v>98</v>
      </c>
      <c r="F55">
        <v>124.1</v>
      </c>
      <c r="G55" t="s">
        <v>78</v>
      </c>
    </row>
    <row r="56" spans="1:10" x14ac:dyDescent="0.25">
      <c r="A56">
        <f t="shared" si="2"/>
        <v>45</v>
      </c>
      <c r="B56" t="s">
        <v>77</v>
      </c>
      <c r="C56" t="s">
        <v>99</v>
      </c>
      <c r="D56" t="s">
        <v>112</v>
      </c>
      <c r="E56" t="s">
        <v>98</v>
      </c>
      <c r="F56">
        <v>64</v>
      </c>
      <c r="G56" t="s">
        <v>78</v>
      </c>
    </row>
    <row r="57" spans="1:10" x14ac:dyDescent="0.25">
      <c r="F57">
        <f>SUM(F4:F56)</f>
        <v>758.41000000000008</v>
      </c>
    </row>
    <row r="58" spans="1:10" x14ac:dyDescent="0.25">
      <c r="H58">
        <f>SUM(F43:F56)</f>
        <v>335.65</v>
      </c>
      <c r="J58">
        <f>+H58+H40+H23</f>
        <v>758.41</v>
      </c>
    </row>
    <row r="60" spans="1:10" x14ac:dyDescent="0.25">
      <c r="A60" s="4" t="s">
        <v>119</v>
      </c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C61" t="s">
        <v>82</v>
      </c>
      <c r="F61">
        <v>197</v>
      </c>
      <c r="G61" t="s">
        <v>83</v>
      </c>
    </row>
    <row r="65" spans="1:10" x14ac:dyDescent="0.25">
      <c r="A65" s="4" t="s">
        <v>117</v>
      </c>
      <c r="B65" s="4"/>
      <c r="C65" s="4"/>
      <c r="D65" s="4"/>
      <c r="E65" s="4"/>
      <c r="F65" s="4"/>
      <c r="G65" s="4"/>
      <c r="H65" s="4"/>
      <c r="I65" s="4"/>
      <c r="J65" s="4"/>
    </row>
    <row r="66" spans="1:10" ht="45" x14ac:dyDescent="0.25">
      <c r="A66" s="2"/>
      <c r="B66" s="3" t="s">
        <v>107</v>
      </c>
      <c r="C66" s="3" t="s">
        <v>114</v>
      </c>
      <c r="D66" s="3" t="s">
        <v>111</v>
      </c>
      <c r="E66" s="3" t="s">
        <v>108</v>
      </c>
      <c r="F66" s="3" t="s">
        <v>118</v>
      </c>
      <c r="G66" s="3" t="s">
        <v>109</v>
      </c>
      <c r="J66" s="2"/>
    </row>
    <row r="67" spans="1:10" x14ac:dyDescent="0.25">
      <c r="B67" t="s">
        <v>15</v>
      </c>
      <c r="C67" t="s">
        <v>35</v>
      </c>
      <c r="E67" t="s">
        <v>35</v>
      </c>
      <c r="F67">
        <v>3.3</v>
      </c>
      <c r="G67" t="s">
        <v>36</v>
      </c>
      <c r="H67" t="s">
        <v>74</v>
      </c>
    </row>
    <row r="68" spans="1:10" x14ac:dyDescent="0.25">
      <c r="B68" t="s">
        <v>69</v>
      </c>
      <c r="C68" t="s">
        <v>68</v>
      </c>
      <c r="E68" t="s">
        <v>68</v>
      </c>
      <c r="F68">
        <v>1.9</v>
      </c>
      <c r="G68" t="s">
        <v>70</v>
      </c>
      <c r="H68" t="s">
        <v>74</v>
      </c>
    </row>
    <row r="69" spans="1:10" x14ac:dyDescent="0.25">
      <c r="B69" t="s">
        <v>72</v>
      </c>
      <c r="C69" t="s">
        <v>71</v>
      </c>
      <c r="E69" t="s">
        <v>71</v>
      </c>
      <c r="F69">
        <v>2.5</v>
      </c>
      <c r="G69" t="s">
        <v>73</v>
      </c>
      <c r="H69" t="s">
        <v>74</v>
      </c>
    </row>
  </sheetData>
  <mergeCells count="5">
    <mergeCell ref="B2:G2"/>
    <mergeCell ref="B26:G26"/>
    <mergeCell ref="B41:G41"/>
    <mergeCell ref="A65:J65"/>
    <mergeCell ref="A60:J6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lasagna</dc:creator>
  <cp:lastModifiedBy>alberto lasagna</cp:lastModifiedBy>
  <cp:lastPrinted>2022-06-13T07:47:46Z</cp:lastPrinted>
  <dcterms:created xsi:type="dcterms:W3CDTF">2022-06-11T14:09:17Z</dcterms:created>
  <dcterms:modified xsi:type="dcterms:W3CDTF">2022-06-13T10:06:58Z</dcterms:modified>
</cp:coreProperties>
</file>